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ne\Desktop\助成金関連\宮城県共同募金\"/>
    </mc:Choice>
  </mc:AlternateContent>
  <xr:revisionPtr revIDLastSave="0" documentId="8_{A7816B10-AE43-4D5B-887A-087C44C6FF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" i="1" l="1"/>
  <c r="R26" i="1"/>
  <c r="N26" i="1"/>
  <c r="V21" i="1"/>
  <c r="V24" i="1" l="1"/>
  <c r="V22" i="1"/>
  <c r="V20" i="1"/>
  <c r="V19" i="1"/>
  <c r="V15" i="1"/>
  <c r="V16" i="1"/>
  <c r="V17" i="1"/>
  <c r="V18" i="1"/>
  <c r="V23" i="1"/>
  <c r="V25" i="1"/>
  <c r="V26" i="1"/>
  <c r="V14" i="1"/>
  <c r="N12" i="1"/>
  <c r="N27" i="1" s="1"/>
  <c r="R12" i="1"/>
  <c r="R27" i="1" s="1"/>
  <c r="V6" i="1"/>
  <c r="V7" i="1"/>
  <c r="V8" i="1"/>
  <c r="V9" i="1"/>
  <c r="V10" i="1"/>
  <c r="V11" i="1"/>
  <c r="V5" i="1"/>
  <c r="V27" i="1" l="1"/>
  <c r="V12" i="1"/>
</calcChain>
</file>

<file path=xl/sharedStrings.xml><?xml version="1.0" encoding="utf-8"?>
<sst xmlns="http://schemas.openxmlformats.org/spreadsheetml/2006/main" count="50" uniqueCount="38">
  <si>
    <t>年度</t>
    <rPh sb="0" eb="2">
      <t>ネンド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</si>
  <si>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</si>
  <si>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</si>
  <si>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</si>
  <si>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至</t>
    <rPh sb="0" eb="1">
      <t>イタ</t>
    </rPh>
    <phoneticPr fontId="2"/>
  </si>
  <si>
    <t>自</t>
    <rPh sb="0" eb="1">
      <t>ジ</t>
    </rPh>
    <phoneticPr fontId="2"/>
  </si>
  <si>
    <t>項目</t>
    <rPh sb="0" eb="2">
      <t>コウモク</t>
    </rPh>
    <phoneticPr fontId="2"/>
  </si>
  <si>
    <t>予算</t>
    <rPh sb="0" eb="2">
      <t>ヨサン</t>
    </rPh>
    <phoneticPr fontId="2"/>
  </si>
  <si>
    <t>実績</t>
    <rPh sb="0" eb="2">
      <t>ジッセキ</t>
    </rPh>
    <phoneticPr fontId="2"/>
  </si>
  <si>
    <t>増減額</t>
    <rPh sb="0" eb="3">
      <t>ゾウゲンガク</t>
    </rPh>
    <phoneticPr fontId="2"/>
  </si>
  <si>
    <t>備考</t>
    <rPh sb="0" eb="2">
      <t>ビコウ</t>
    </rPh>
    <phoneticPr fontId="2"/>
  </si>
  <si>
    <t>年</t>
  </si>
  <si>
    <t>上記の通り報告いたします。</t>
    <phoneticPr fontId="2"/>
  </si>
  <si>
    <t>会計</t>
  </si>
  <si>
    <t>会長</t>
    <rPh sb="0" eb="2">
      <t>カイチョウ</t>
    </rPh>
    <phoneticPr fontId="2"/>
  </si>
  <si>
    <t>令和</t>
    <rPh sb="0" eb="2">
      <t>レイワ</t>
    </rPh>
    <phoneticPr fontId="2"/>
  </si>
  <si>
    <t>収入合計</t>
    <rPh sb="0" eb="2">
      <t>シュウニュウ</t>
    </rPh>
    <rPh sb="2" eb="4">
      <t>ゴウケイ</t>
    </rPh>
    <phoneticPr fontId="2"/>
  </si>
  <si>
    <t>当期収支</t>
    <rPh sb="0" eb="2">
      <t>トウキ</t>
    </rPh>
    <rPh sb="2" eb="4">
      <t>シュウシ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</si>
  <si>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</si>
  <si>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</si>
  <si>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支出合計</t>
    <rPh sb="0" eb="2">
      <t>シシュツ</t>
    </rPh>
    <rPh sb="2" eb="4">
      <t>ゴウケイ</t>
    </rPh>
    <phoneticPr fontId="2"/>
  </si>
  <si>
    <t>次期繰越</t>
    <rPh sb="0" eb="2">
      <t>ジキ</t>
    </rPh>
    <rPh sb="2" eb="4">
      <t>クリコシ</t>
    </rPh>
    <phoneticPr fontId="2"/>
  </si>
  <si>
    <t>-</t>
    <phoneticPr fontId="2"/>
  </si>
  <si>
    <t>収支報告書</t>
    <rPh sb="0" eb="5">
      <t>シュウシホウコクショ</t>
    </rPh>
    <phoneticPr fontId="2"/>
  </si>
  <si>
    <t>Fridays For Future Sendai</t>
    <phoneticPr fontId="2"/>
  </si>
  <si>
    <t>令和6</t>
    <rPh sb="0" eb="2">
      <t>レイワ</t>
    </rPh>
    <phoneticPr fontId="2"/>
  </si>
  <si>
    <t>１日</t>
    <rPh sb="1" eb="2">
      <t>ニチ</t>
    </rPh>
    <phoneticPr fontId="2"/>
  </si>
  <si>
    <t>令和7</t>
    <rPh sb="0" eb="2">
      <t>レイワ</t>
    </rPh>
    <phoneticPr fontId="2"/>
  </si>
  <si>
    <t>前年度繰越金</t>
    <rPh sb="0" eb="6">
      <t>ゼンネンドクリコシキン</t>
    </rPh>
    <phoneticPr fontId="2"/>
  </si>
  <si>
    <t>寄付金</t>
    <rPh sb="0" eb="3">
      <t>キフキン</t>
    </rPh>
    <phoneticPr fontId="2"/>
  </si>
  <si>
    <t>イベント出演料（謝礼含む）</t>
    <rPh sb="4" eb="6">
      <t>シュツエン</t>
    </rPh>
    <rPh sb="6" eb="7">
      <t>リョウ</t>
    </rPh>
    <rPh sb="8" eb="10">
      <t>シャレイ</t>
    </rPh>
    <rPh sb="10" eb="11">
      <t>フク</t>
    </rPh>
    <phoneticPr fontId="2"/>
  </si>
  <si>
    <t>施設利用料</t>
    <rPh sb="0" eb="5">
      <t>シセツリヨウリョウ</t>
    </rPh>
    <phoneticPr fontId="2"/>
  </si>
  <si>
    <t>謝礼</t>
    <rPh sb="0" eb="2">
      <t>シャレイ</t>
    </rPh>
    <phoneticPr fontId="2"/>
  </si>
  <si>
    <t>印刷代</t>
    <rPh sb="0" eb="3">
      <t>インサツダイ</t>
    </rPh>
    <phoneticPr fontId="2"/>
  </si>
  <si>
    <t>消耗品費</t>
    <rPh sb="0" eb="4">
      <t>ショウモウヒンヒ</t>
    </rPh>
    <phoneticPr fontId="2"/>
  </si>
  <si>
    <t>日</t>
  </si>
  <si>
    <t>鴫原宏一朗</t>
    <rPh sb="0" eb="2">
      <t>シギハラ</t>
    </rPh>
    <rPh sb="2" eb="5">
      <t>コウイチロウ</t>
    </rPh>
    <phoneticPr fontId="2"/>
  </si>
  <si>
    <t>池澤美月</t>
    <rPh sb="0" eb="2">
      <t>イケザワ</t>
    </rPh>
    <rPh sb="2" eb="4">
      <t>ミツキ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</si>
</sst>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38" fontId="0" fillId="0" borderId="1" xfId="1" applyFont="1" applyBorder="1" applyAlignment="1">
      <alignment horizontal="center" vertical="center"/>
    </xf>
    <xf numFmtId="38" fontId="1" fillId="0" borderId="1" xfId="1" applyFont="1" applyBorder="1" applyAlignment="1">
      <alignment horizontal="center" vertical="center"/>
    </xf>
    <xf numFmtId="38" fontId="1" fillId="0" borderId="1" xfId="1" applyFont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1" fillId="0" borderId="7" xfId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8" fontId="1" fillId="0" borderId="15" xfId="1" applyFont="1" applyBorder="1" applyAlignment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38" fontId="0" fillId="0" borderId="15" xfId="1" applyFont="1" applyBorder="1" applyAlignment="1">
      <alignment horizontal="center" vertical="center"/>
    </xf>
    <xf numFmtId="38" fontId="1" fillId="0" borderId="15" xfId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0" xfId="0" applyFont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5"/>
  <sheetViews>
    <sheetView tabSelected="1" zoomScale="120" zoomScaleNormal="120" workbookViewId="0">
      <selection activeCell="V10" sqref="V10:Y10"/>
    </sheetView>
  </sheetViews>
  <sheetFormatPr defaultColWidth="2.6328125" defaultRowHeight="25" customHeight="1" x14ac:dyDescent="0.2"/>
  <cols>
    <col min="1" max="36" width="2.6328125" style="2"/>
    <col min="37" max="37" width="3.54296875" style="2" bestFit="1" customWidth="1"/>
    <col min="38" max="16384" width="2.6328125" style="2"/>
  </cols>
  <sheetData>
    <row r="1" spans="1:38" ht="18" customHeight="1" x14ac:dyDescent="0.2">
      <c r="AI1" s="39"/>
      <c r="AJ1" s="39"/>
      <c r="AK1" s="38"/>
      <c r="AL1" s="38"/>
    </row>
    <row r="2" spans="1:38" s="1" customFormat="1" ht="35.15" customHeight="1" x14ac:dyDescent="0.25">
      <c r="B2" s="5"/>
      <c r="C2" s="5"/>
      <c r="D2" s="6"/>
      <c r="E2" s="6"/>
      <c r="H2" s="1" t="s">
        <v>15</v>
      </c>
      <c r="K2" s="40">
        <v>6</v>
      </c>
      <c r="L2" s="40"/>
      <c r="M2" s="1" t="s">
        <v>0</v>
      </c>
      <c r="P2" s="1" t="s">
        <v>23</v>
      </c>
      <c r="Y2" s="7" t="s">
        <v>24</v>
      </c>
    </row>
    <row r="3" spans="1:38" ht="25" customHeight="1" thickBot="1" x14ac:dyDescent="0.25">
      <c r="V3" s="4" t="s">
        <v>5</v>
      </c>
      <c r="W3" s="23" t="s">
        <v>25</v>
      </c>
      <c r="X3" s="23"/>
      <c r="Y3" s="4" t="s">
        <v>3</v>
      </c>
      <c r="Z3" s="4">
        <v>4</v>
      </c>
      <c r="AA3" s="4" t="s">
        <v>2</v>
      </c>
      <c r="AB3" s="4"/>
      <c r="AC3" s="4" t="s">
        <v>26</v>
      </c>
      <c r="AD3" s="3"/>
      <c r="AE3" s="4" t="s">
        <v>4</v>
      </c>
      <c r="AF3" s="23" t="s">
        <v>27</v>
      </c>
      <c r="AG3" s="23"/>
      <c r="AH3" s="4" t="s">
        <v>3</v>
      </c>
      <c r="AI3" s="4">
        <v>3</v>
      </c>
      <c r="AJ3" s="4" t="s">
        <v>2</v>
      </c>
      <c r="AK3" s="4">
        <v>31</v>
      </c>
      <c r="AL3" s="4" t="s">
        <v>1</v>
      </c>
    </row>
    <row r="4" spans="1:38" ht="20" customHeight="1" x14ac:dyDescent="0.2">
      <c r="A4" s="17" t="s">
        <v>18</v>
      </c>
      <c r="B4" s="25" t="s">
        <v>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1" t="s">
        <v>7</v>
      </c>
      <c r="O4" s="21"/>
      <c r="P4" s="21"/>
      <c r="Q4" s="21"/>
      <c r="R4" s="21" t="s">
        <v>8</v>
      </c>
      <c r="S4" s="21"/>
      <c r="T4" s="21"/>
      <c r="U4" s="21"/>
      <c r="V4" s="21" t="s">
        <v>9</v>
      </c>
      <c r="W4" s="21"/>
      <c r="X4" s="21"/>
      <c r="Y4" s="21"/>
      <c r="Z4" s="21" t="s">
        <v>10</v>
      </c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4"/>
    </row>
    <row r="5" spans="1:38" ht="25" customHeight="1" x14ac:dyDescent="0.2">
      <c r="A5" s="18"/>
      <c r="B5" s="11" t="s">
        <v>28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0">
        <v>324000</v>
      </c>
      <c r="O5" s="10"/>
      <c r="P5" s="10"/>
      <c r="Q5" s="10"/>
      <c r="R5" s="10">
        <v>324000</v>
      </c>
      <c r="S5" s="10"/>
      <c r="T5" s="10"/>
      <c r="U5" s="10"/>
      <c r="V5" s="10">
        <f t="shared" ref="V5:V12" si="0">IF(AND(ISBLANK(N5),ISBLANK(R5)),"",R5-N5)</f>
        <v>0</v>
      </c>
      <c r="W5" s="10"/>
      <c r="X5" s="10"/>
      <c r="Y5" s="10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2"/>
    </row>
    <row r="6" spans="1:38" ht="25" customHeight="1" x14ac:dyDescent="0.2">
      <c r="A6" s="18"/>
      <c r="B6" s="22" t="s">
        <v>29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0">
        <v>20000</v>
      </c>
      <c r="O6" s="10"/>
      <c r="P6" s="10"/>
      <c r="Q6" s="10"/>
      <c r="R6" s="10">
        <v>23000</v>
      </c>
      <c r="S6" s="10"/>
      <c r="T6" s="10"/>
      <c r="U6" s="10"/>
      <c r="V6" s="10">
        <f t="shared" si="0"/>
        <v>3000</v>
      </c>
      <c r="W6" s="10"/>
      <c r="X6" s="10"/>
      <c r="Y6" s="10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2"/>
    </row>
    <row r="7" spans="1:38" ht="25" customHeight="1" x14ac:dyDescent="0.2">
      <c r="A7" s="18"/>
      <c r="B7" s="11" t="s">
        <v>30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0">
        <v>10000</v>
      </c>
      <c r="O7" s="10"/>
      <c r="P7" s="10"/>
      <c r="Q7" s="10"/>
      <c r="R7" s="10">
        <v>10000</v>
      </c>
      <c r="S7" s="10"/>
      <c r="T7" s="10"/>
      <c r="U7" s="10"/>
      <c r="V7" s="10">
        <f t="shared" si="0"/>
        <v>0</v>
      </c>
      <c r="W7" s="10"/>
      <c r="X7" s="10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2"/>
    </row>
    <row r="8" spans="1:38" ht="25" customHeight="1" x14ac:dyDescent="0.2">
      <c r="A8" s="18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0"/>
      <c r="O8" s="10"/>
      <c r="P8" s="10"/>
      <c r="Q8" s="10"/>
      <c r="R8" s="10"/>
      <c r="S8" s="10"/>
      <c r="T8" s="10"/>
      <c r="U8" s="10"/>
      <c r="V8" s="10" t="str">
        <f t="shared" si="0"/>
        <v/>
      </c>
      <c r="W8" s="10"/>
      <c r="X8" s="10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2"/>
    </row>
    <row r="9" spans="1:38" ht="25" customHeight="1" x14ac:dyDescent="0.2">
      <c r="A9" s="18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0"/>
      <c r="O9" s="10"/>
      <c r="P9" s="10"/>
      <c r="Q9" s="10"/>
      <c r="R9" s="10"/>
      <c r="S9" s="10"/>
      <c r="T9" s="10"/>
      <c r="U9" s="10"/>
      <c r="V9" s="10" t="str">
        <f t="shared" si="0"/>
        <v/>
      </c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2"/>
    </row>
    <row r="10" spans="1:38" ht="25" customHeight="1" x14ac:dyDescent="0.2">
      <c r="A10" s="18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0"/>
      <c r="O10" s="10"/>
      <c r="P10" s="10"/>
      <c r="Q10" s="10"/>
      <c r="R10" s="10"/>
      <c r="S10" s="10"/>
      <c r="T10" s="10"/>
      <c r="U10" s="10"/>
      <c r="V10" s="10" t="str">
        <f t="shared" si="0"/>
        <v/>
      </c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2"/>
    </row>
    <row r="11" spans="1:38" ht="25" customHeight="1" x14ac:dyDescent="0.2">
      <c r="A11" s="18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0"/>
      <c r="O11" s="10"/>
      <c r="P11" s="10"/>
      <c r="Q11" s="10"/>
      <c r="R11" s="10"/>
      <c r="S11" s="10"/>
      <c r="T11" s="10"/>
      <c r="U11" s="10"/>
      <c r="V11" s="10" t="str">
        <f t="shared" si="0"/>
        <v/>
      </c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2"/>
    </row>
    <row r="12" spans="1:38" ht="25" customHeight="1" thickBot="1" x14ac:dyDescent="0.25">
      <c r="A12" s="19"/>
      <c r="B12" s="30" t="s">
        <v>16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  <c r="N12" s="33">
        <f>SUM(N5:Q11)</f>
        <v>354000</v>
      </c>
      <c r="O12" s="33"/>
      <c r="P12" s="33"/>
      <c r="Q12" s="33"/>
      <c r="R12" s="33">
        <f>SUM(R5:U11)</f>
        <v>357000</v>
      </c>
      <c r="S12" s="33"/>
      <c r="T12" s="33"/>
      <c r="U12" s="33"/>
      <c r="V12" s="33">
        <f t="shared" si="0"/>
        <v>3000</v>
      </c>
      <c r="W12" s="33"/>
      <c r="X12" s="33"/>
      <c r="Y12" s="33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5"/>
    </row>
    <row r="13" spans="1:38" ht="20" customHeight="1" x14ac:dyDescent="0.2">
      <c r="A13" s="17" t="s">
        <v>19</v>
      </c>
      <c r="B13" s="21" t="s">
        <v>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 t="s">
        <v>7</v>
      </c>
      <c r="O13" s="21"/>
      <c r="P13" s="21"/>
      <c r="Q13" s="21"/>
      <c r="R13" s="21" t="s">
        <v>8</v>
      </c>
      <c r="S13" s="21"/>
      <c r="T13" s="21"/>
      <c r="U13" s="21"/>
      <c r="V13" s="21" t="s">
        <v>9</v>
      </c>
      <c r="W13" s="21"/>
      <c r="X13" s="21"/>
      <c r="Y13" s="21"/>
      <c r="Z13" s="21" t="s">
        <v>10</v>
      </c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4"/>
    </row>
    <row r="14" spans="1:38" ht="25" customHeight="1" x14ac:dyDescent="0.2">
      <c r="A14" s="18"/>
      <c r="B14" s="11" t="s">
        <v>31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0">
        <v>10000</v>
      </c>
      <c r="O14" s="10"/>
      <c r="P14" s="10"/>
      <c r="Q14" s="10"/>
      <c r="R14" s="10">
        <v>7380</v>
      </c>
      <c r="S14" s="10"/>
      <c r="T14" s="10"/>
      <c r="U14" s="10"/>
      <c r="V14" s="10">
        <f t="shared" ref="V14:V27" si="1">IF(AND(ISBLANK(N14),ISBLANK(R14)),"",N14-R14)</f>
        <v>2620</v>
      </c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2"/>
    </row>
    <row r="15" spans="1:38" ht="25" customHeight="1" x14ac:dyDescent="0.2">
      <c r="A15" s="18"/>
      <c r="B15" s="11" t="s">
        <v>32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0">
        <v>5000</v>
      </c>
      <c r="O15" s="10"/>
      <c r="P15" s="10"/>
      <c r="Q15" s="10"/>
      <c r="R15" s="10">
        <v>0</v>
      </c>
      <c r="S15" s="10"/>
      <c r="T15" s="10"/>
      <c r="U15" s="10"/>
      <c r="V15" s="10">
        <f t="shared" si="1"/>
        <v>5000</v>
      </c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</row>
    <row r="16" spans="1:38" ht="25" customHeight="1" x14ac:dyDescent="0.2">
      <c r="A16" s="18"/>
      <c r="B16" s="41" t="s">
        <v>33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  <c r="N16" s="10">
        <v>3000</v>
      </c>
      <c r="O16" s="10"/>
      <c r="P16" s="10"/>
      <c r="Q16" s="10"/>
      <c r="R16" s="10">
        <v>3400</v>
      </c>
      <c r="S16" s="10"/>
      <c r="T16" s="10"/>
      <c r="U16" s="10"/>
      <c r="V16" s="10">
        <f t="shared" si="1"/>
        <v>-400</v>
      </c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2"/>
    </row>
    <row r="17" spans="1:38" ht="25" customHeight="1" x14ac:dyDescent="0.2">
      <c r="A17" s="18"/>
      <c r="B17" s="11" t="s">
        <v>34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0">
        <v>2500</v>
      </c>
      <c r="O17" s="10"/>
      <c r="P17" s="10"/>
      <c r="Q17" s="10"/>
      <c r="R17" s="10">
        <v>3300</v>
      </c>
      <c r="S17" s="10"/>
      <c r="T17" s="10"/>
      <c r="U17" s="10"/>
      <c r="V17" s="10">
        <f t="shared" si="1"/>
        <v>-800</v>
      </c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2"/>
    </row>
    <row r="18" spans="1:38" ht="25" customHeight="1" x14ac:dyDescent="0.2">
      <c r="A18" s="18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0"/>
      <c r="O18" s="10"/>
      <c r="P18" s="10"/>
      <c r="Q18" s="10"/>
      <c r="R18" s="10"/>
      <c r="S18" s="10"/>
      <c r="T18" s="10"/>
      <c r="U18" s="10"/>
      <c r="V18" s="10" t="str">
        <f t="shared" si="1"/>
        <v/>
      </c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2"/>
    </row>
    <row r="19" spans="1:38" ht="25" customHeight="1" x14ac:dyDescent="0.2">
      <c r="A19" s="1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0"/>
      <c r="O19" s="10"/>
      <c r="P19" s="10"/>
      <c r="Q19" s="10"/>
      <c r="R19" s="10"/>
      <c r="S19" s="10"/>
      <c r="T19" s="10"/>
      <c r="U19" s="10"/>
      <c r="V19" s="10" t="str">
        <f t="shared" si="1"/>
        <v/>
      </c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1:38" ht="25" customHeight="1" x14ac:dyDescent="0.2">
      <c r="A20" s="1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0"/>
      <c r="O20" s="10"/>
      <c r="P20" s="10"/>
      <c r="Q20" s="10"/>
      <c r="R20" s="10"/>
      <c r="S20" s="10"/>
      <c r="T20" s="10"/>
      <c r="U20" s="10"/>
      <c r="V20" s="10" t="str">
        <f t="shared" si="1"/>
        <v/>
      </c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2"/>
    </row>
    <row r="21" spans="1:38" ht="25" customHeight="1" x14ac:dyDescent="0.2">
      <c r="A21" s="18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0"/>
      <c r="O21" s="10"/>
      <c r="P21" s="10"/>
      <c r="Q21" s="10"/>
      <c r="R21" s="10"/>
      <c r="S21" s="10"/>
      <c r="T21" s="10"/>
      <c r="U21" s="10"/>
      <c r="V21" s="10" t="str">
        <f t="shared" ref="V21" si="2">IF(AND(ISBLANK(N21),ISBLANK(R21)),"",N21-R21)</f>
        <v/>
      </c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2"/>
    </row>
    <row r="22" spans="1:38" ht="25" customHeight="1" x14ac:dyDescent="0.2">
      <c r="A22" s="18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0"/>
      <c r="O22" s="10"/>
      <c r="P22" s="10"/>
      <c r="Q22" s="10"/>
      <c r="R22" s="10"/>
      <c r="S22" s="10"/>
      <c r="T22" s="10"/>
      <c r="U22" s="10"/>
      <c r="V22" s="10" t="str">
        <f t="shared" si="1"/>
        <v/>
      </c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2"/>
    </row>
    <row r="23" spans="1:38" ht="25" customHeight="1" x14ac:dyDescent="0.2">
      <c r="A23" s="18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0"/>
      <c r="O23" s="10"/>
      <c r="P23" s="10"/>
      <c r="Q23" s="10"/>
      <c r="R23" s="10"/>
      <c r="S23" s="10"/>
      <c r="T23" s="10"/>
      <c r="U23" s="10"/>
      <c r="V23" s="10" t="str">
        <f t="shared" si="1"/>
        <v/>
      </c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2"/>
    </row>
    <row r="24" spans="1:38" ht="25" customHeight="1" x14ac:dyDescent="0.2">
      <c r="A24" s="1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0"/>
      <c r="O24" s="10"/>
      <c r="P24" s="10"/>
      <c r="Q24" s="10"/>
      <c r="R24" s="10"/>
      <c r="S24" s="10"/>
      <c r="T24" s="10"/>
      <c r="U24" s="10"/>
      <c r="V24" s="10" t="str">
        <f>IF(AND(ISBLANK(N24),ISBLANK(R24)),"",N24-R24)</f>
        <v/>
      </c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2"/>
    </row>
    <row r="25" spans="1:38" ht="25" customHeight="1" x14ac:dyDescent="0.2">
      <c r="A25" s="18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0"/>
      <c r="O25" s="10"/>
      <c r="P25" s="10"/>
      <c r="Q25" s="10"/>
      <c r="R25" s="10"/>
      <c r="S25" s="10"/>
      <c r="T25" s="10"/>
      <c r="U25" s="10"/>
      <c r="V25" s="10" t="str">
        <f t="shared" si="1"/>
        <v/>
      </c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2"/>
    </row>
    <row r="26" spans="1:38" ht="25" customHeight="1" thickBot="1" x14ac:dyDescent="0.25">
      <c r="A26" s="19"/>
      <c r="B26" s="28" t="s">
        <v>20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3">
        <f>SUM(N14:Q25)</f>
        <v>20500</v>
      </c>
      <c r="O26" s="33"/>
      <c r="P26" s="33"/>
      <c r="Q26" s="33"/>
      <c r="R26" s="33">
        <f>SUM(R14:U25)</f>
        <v>14080</v>
      </c>
      <c r="S26" s="33"/>
      <c r="T26" s="33"/>
      <c r="U26" s="33"/>
      <c r="V26" s="33">
        <f t="shared" si="1"/>
        <v>6420</v>
      </c>
      <c r="W26" s="33"/>
      <c r="X26" s="33"/>
      <c r="Y26" s="33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5"/>
    </row>
    <row r="27" spans="1:38" ht="25" customHeight="1" x14ac:dyDescent="0.2">
      <c r="A27" s="20" t="s">
        <v>17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9">
        <f>N12-N26</f>
        <v>333500</v>
      </c>
      <c r="O27" s="29"/>
      <c r="P27" s="29"/>
      <c r="Q27" s="29"/>
      <c r="R27" s="29">
        <f>R12-R26</f>
        <v>342920</v>
      </c>
      <c r="S27" s="29"/>
      <c r="T27" s="29"/>
      <c r="U27" s="29"/>
      <c r="V27" s="29">
        <f t="shared" si="1"/>
        <v>-9420</v>
      </c>
      <c r="W27" s="29"/>
      <c r="X27" s="29"/>
      <c r="Y27" s="29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6"/>
    </row>
    <row r="28" spans="1:38" ht="2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8" t="s">
        <v>22</v>
      </c>
      <c r="O28" s="9"/>
      <c r="P28" s="9"/>
      <c r="Q28" s="9"/>
      <c r="R28" s="10"/>
      <c r="S28" s="10"/>
      <c r="T28" s="10"/>
      <c r="U28" s="10"/>
      <c r="V28" s="8" t="s">
        <v>22</v>
      </c>
      <c r="W28" s="9"/>
      <c r="X28" s="9"/>
      <c r="Y28" s="9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2"/>
    </row>
    <row r="29" spans="1:38" ht="25" customHeight="1" thickBot="1" x14ac:dyDescent="0.25">
      <c r="A29" s="15" t="s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36" t="s">
        <v>22</v>
      </c>
      <c r="O29" s="37"/>
      <c r="P29" s="37"/>
      <c r="Q29" s="37"/>
      <c r="R29" s="33">
        <f>R27+R28</f>
        <v>342920</v>
      </c>
      <c r="S29" s="33"/>
      <c r="T29" s="33"/>
      <c r="U29" s="33"/>
      <c r="V29" s="36" t="s">
        <v>22</v>
      </c>
      <c r="W29" s="37"/>
      <c r="X29" s="37"/>
      <c r="Y29" s="37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5"/>
    </row>
    <row r="30" spans="1:38" s="3" customFormat="1" ht="10" customHeight="1" x14ac:dyDescent="0.2"/>
    <row r="31" spans="1:38" s="3" customFormat="1" ht="25" customHeight="1" x14ac:dyDescent="0.2">
      <c r="B31" s="3" t="s">
        <v>15</v>
      </c>
      <c r="D31" s="23">
        <v>7</v>
      </c>
      <c r="E31" s="23"/>
      <c r="F31" s="3" t="s">
        <v>11</v>
      </c>
      <c r="G31" s="23">
        <v>4</v>
      </c>
      <c r="H31" s="23"/>
      <c r="I31" s="3" t="s">
        <v>2</v>
      </c>
      <c r="J31" s="23">
        <v>1</v>
      </c>
      <c r="K31" s="23"/>
      <c r="L31" s="3" t="s">
        <v>35</v>
      </c>
    </row>
    <row r="32" spans="1:38" s="3" customFormat="1" ht="10" customHeight="1" x14ac:dyDescent="0.2"/>
    <row r="33" spans="4:38" s="3" customFormat="1" ht="25" customHeight="1" x14ac:dyDescent="0.2">
      <c r="D33" s="3" t="s">
        <v>12</v>
      </c>
    </row>
    <row r="34" spans="4:38" s="3" customFormat="1" ht="25" customHeight="1" x14ac:dyDescent="0.2">
      <c r="AA34" s="44" t="s">
        <v>14</v>
      </c>
      <c r="AB34" s="44"/>
      <c r="AD34" s="44" t="s">
        <v>36</v>
      </c>
      <c r="AE34" s="44"/>
      <c r="AF34" s="44"/>
      <c r="AG34" s="44"/>
      <c r="AH34" s="44"/>
      <c r="AI34" s="44"/>
      <c r="AJ34" s="44"/>
      <c r="AK34" s="44"/>
      <c r="AL34" s="44"/>
    </row>
    <row r="35" spans="4:38" s="3" customFormat="1" ht="25" customHeight="1" x14ac:dyDescent="0.2">
      <c r="AA35" s="3" t="s">
        <v>13</v>
      </c>
      <c r="AD35" s="44" t="s">
        <v>37</v>
      </c>
      <c r="AE35" s="44"/>
      <c r="AF35" s="44"/>
      <c r="AG35" s="44"/>
      <c r="AH35" s="44"/>
      <c r="AI35" s="44"/>
      <c r="AJ35" s="44"/>
      <c r="AK35" s="44"/>
      <c r="AL35" s="44"/>
    </row>
  </sheetData>
  <mergeCells count="143">
    <mergeCell ref="R19:U19"/>
    <mergeCell ref="B19:M19"/>
    <mergeCell ref="Z19:AL19"/>
    <mergeCell ref="V19:Y19"/>
    <mergeCell ref="AD35:AL35"/>
    <mergeCell ref="R26:U26"/>
    <mergeCell ref="V26:Y26"/>
    <mergeCell ref="Z23:AL23"/>
    <mergeCell ref="N25:Q25"/>
    <mergeCell ref="R25:U25"/>
    <mergeCell ref="V25:Y25"/>
    <mergeCell ref="Z25:AL25"/>
    <mergeCell ref="V23:Y23"/>
    <mergeCell ref="Z26:AL26"/>
    <mergeCell ref="R20:U20"/>
    <mergeCell ref="V20:Y20"/>
    <mergeCell ref="AD34:AL34"/>
    <mergeCell ref="AA34:AB34"/>
    <mergeCell ref="N23:Q23"/>
    <mergeCell ref="R23:U23"/>
    <mergeCell ref="N27:Q27"/>
    <mergeCell ref="R27:U27"/>
    <mergeCell ref="Z27:AL27"/>
    <mergeCell ref="AK1:AL1"/>
    <mergeCell ref="AI1:AJ1"/>
    <mergeCell ref="Z24:AL24"/>
    <mergeCell ref="K2:L2"/>
    <mergeCell ref="N24:Q24"/>
    <mergeCell ref="R24:U24"/>
    <mergeCell ref="V24:Y24"/>
    <mergeCell ref="Z17:AL17"/>
    <mergeCell ref="N18:Q18"/>
    <mergeCell ref="N20:Q20"/>
    <mergeCell ref="V15:Y15"/>
    <mergeCell ref="R18:U18"/>
    <mergeCell ref="V18:Y18"/>
    <mergeCell ref="Z18:AL18"/>
    <mergeCell ref="N17:Q17"/>
    <mergeCell ref="R17:U17"/>
    <mergeCell ref="V17:Y17"/>
    <mergeCell ref="N15:Q15"/>
    <mergeCell ref="B14:M14"/>
    <mergeCell ref="B15:M15"/>
    <mergeCell ref="B16:M16"/>
    <mergeCell ref="Z15:AL15"/>
    <mergeCell ref="V12:Y12"/>
    <mergeCell ref="N19:Q19"/>
    <mergeCell ref="N26:Q26"/>
    <mergeCell ref="Z12:AL12"/>
    <mergeCell ref="B11:M11"/>
    <mergeCell ref="N11:Q11"/>
    <mergeCell ref="R11:U11"/>
    <mergeCell ref="V11:Y11"/>
    <mergeCell ref="N29:Q29"/>
    <mergeCell ref="R29:U29"/>
    <mergeCell ref="V29:Y29"/>
    <mergeCell ref="Z29:AL29"/>
    <mergeCell ref="N16:Q16"/>
    <mergeCell ref="R16:U16"/>
    <mergeCell ref="V16:Y16"/>
    <mergeCell ref="Z16:AL16"/>
    <mergeCell ref="R15:U15"/>
    <mergeCell ref="B13:M13"/>
    <mergeCell ref="N13:Q13"/>
    <mergeCell ref="R13:U13"/>
    <mergeCell ref="V13:Y13"/>
    <mergeCell ref="Z13:AL13"/>
    <mergeCell ref="N14:Q14"/>
    <mergeCell ref="R14:U14"/>
    <mergeCell ref="V14:Y14"/>
    <mergeCell ref="Z14:AL14"/>
    <mergeCell ref="V27:Y27"/>
    <mergeCell ref="V22:Y22"/>
    <mergeCell ref="Z22:AL22"/>
    <mergeCell ref="B8:M8"/>
    <mergeCell ref="N8:Q8"/>
    <mergeCell ref="R8:U8"/>
    <mergeCell ref="Z9:AL9"/>
    <mergeCell ref="B10:M10"/>
    <mergeCell ref="V8:Y8"/>
    <mergeCell ref="B17:M17"/>
    <mergeCell ref="B18:M18"/>
    <mergeCell ref="N10:Q10"/>
    <mergeCell ref="R10:U10"/>
    <mergeCell ref="V10:Y10"/>
    <mergeCell ref="Z10:AL10"/>
    <mergeCell ref="B9:M9"/>
    <mergeCell ref="N9:Q9"/>
    <mergeCell ref="R9:U9"/>
    <mergeCell ref="V9:Y9"/>
    <mergeCell ref="Z20:AL20"/>
    <mergeCell ref="Z11:AL11"/>
    <mergeCell ref="B12:M12"/>
    <mergeCell ref="N12:Q12"/>
    <mergeCell ref="R12:U12"/>
    <mergeCell ref="D31:E31"/>
    <mergeCell ref="G31:H31"/>
    <mergeCell ref="J31:K31"/>
    <mergeCell ref="B24:M24"/>
    <mergeCell ref="B20:M20"/>
    <mergeCell ref="B22:M22"/>
    <mergeCell ref="B23:M23"/>
    <mergeCell ref="B25:M25"/>
    <mergeCell ref="AF3:AG3"/>
    <mergeCell ref="W3:X3"/>
    <mergeCell ref="N5:Q5"/>
    <mergeCell ref="Z4:AL4"/>
    <mergeCell ref="R5:U5"/>
    <mergeCell ref="V5:Y5"/>
    <mergeCell ref="B4:M4"/>
    <mergeCell ref="N4:Q4"/>
    <mergeCell ref="B26:M26"/>
    <mergeCell ref="B7:M7"/>
    <mergeCell ref="N7:Q7"/>
    <mergeCell ref="R7:U7"/>
    <mergeCell ref="V7:Y7"/>
    <mergeCell ref="Z7:AL7"/>
    <mergeCell ref="Z8:AL8"/>
    <mergeCell ref="R4:U4"/>
    <mergeCell ref="N28:Q28"/>
    <mergeCell ref="R28:U28"/>
    <mergeCell ref="V28:Y28"/>
    <mergeCell ref="Z28:AL28"/>
    <mergeCell ref="A28:M28"/>
    <mergeCell ref="A29:M29"/>
    <mergeCell ref="A4:A12"/>
    <mergeCell ref="A27:M27"/>
    <mergeCell ref="A13:A26"/>
    <mergeCell ref="B21:M21"/>
    <mergeCell ref="N21:Q21"/>
    <mergeCell ref="R21:U21"/>
    <mergeCell ref="V21:Y21"/>
    <mergeCell ref="Z21:AL21"/>
    <mergeCell ref="V4:Y4"/>
    <mergeCell ref="B5:M5"/>
    <mergeCell ref="Z5:AL5"/>
    <mergeCell ref="B6:M6"/>
    <mergeCell ref="N6:Q6"/>
    <mergeCell ref="R6:U6"/>
    <mergeCell ref="V6:Y6"/>
    <mergeCell ref="Z6:AL6"/>
    <mergeCell ref="N22:Q22"/>
    <mergeCell ref="R22:U22"/>
  </mergeCells>
  <phoneticPr fontId="2"/>
  <dataValidations count="2">
    <dataValidation imeMode="off" allowBlank="1" showInputMessage="1" showErrorMessage="1" sqref="K2:L2 AK1:AL1 D31:E31 G31:H31 J31:K31 N5:Y12 Z3 AB3 AD3 AF3:AG3 AI3 AK3 W3:X3 N14:Y29" xr:uid="{00000000-0002-0000-0000-000000000000}"/>
    <dataValidation imeMode="on" allowBlank="1" showInputMessage="1" showErrorMessage="1" sqref="AD34:AL35 B5:M12 Z5:AL12 A27:A29 Z14:AL29 B14:B26 C14:M15 C17:M26" xr:uid="{00000000-0002-0000-0000-000001000000}"/>
  </dataValidations>
  <pageMargins left="0.39370078740157483" right="0.19685039370078741" top="0.19685039370078741" bottom="0.19685039370078741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池澤美月</dc:creator>
  <cp:lastModifiedBy>啓 青木</cp:lastModifiedBy>
  <cp:lastPrinted>2021-03-06T01:54:29Z</cp:lastPrinted>
  <dcterms:created xsi:type="dcterms:W3CDTF">2010-05-06T03:26:55Z</dcterms:created>
  <dcterms:modified xsi:type="dcterms:W3CDTF">2025-11-29T05:28:45Z</dcterms:modified>
</cp:coreProperties>
</file>